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13綜合業務(含調查表)\113一科調查表\0.按月或按季填報(含延續性調查表)\2---113年-對民間團體補(捐)助明細表(季報-需公告)\第3季-公務有、基金有\"/>
    </mc:Choice>
  </mc:AlternateContent>
  <xr:revisionPtr revIDLastSave="0" documentId="13_ncr:1_{D4013ED4-F844-4E4B-A3ED-32D975E1CA55}" xr6:coauthVersionLast="36" xr6:coauthVersionMax="36" xr10:uidLastSave="{00000000-0000-0000-0000-000000000000}"/>
  <bookViews>
    <workbookView xWindow="0" yWindow="0" windowWidth="22830" windowHeight="10515" xr2:uid="{00000000-000D-0000-FFFF-FFFF00000000}"/>
  </bookViews>
  <sheets>
    <sheet name="民間4" sheetId="1" r:id="rId1"/>
  </sheets>
  <definedNames>
    <definedName name="_xlnm._FilterDatabase" localSheetId="0" hidden="1">民間4!$A$6:$I$59</definedName>
    <definedName name="_xlnm.Print_Area" localSheetId="0">民間4!$A$1:$I$59</definedName>
    <definedName name="_xlnm.Print_Titles" localSheetId="0">民間4!$5:$6</definedName>
  </definedNames>
  <calcPr calcId="191029"/>
</workbook>
</file>

<file path=xl/calcChain.xml><?xml version="1.0" encoding="utf-8"?>
<calcChain xmlns="http://schemas.openxmlformats.org/spreadsheetml/2006/main">
  <c r="E8" i="1" l="1"/>
  <c r="E55" i="1" l="1"/>
  <c r="E7" i="1" s="1"/>
</calcChain>
</file>

<file path=xl/sharedStrings.xml><?xml version="1.0" encoding="utf-8"?>
<sst xmlns="http://schemas.openxmlformats.org/spreadsheetml/2006/main" count="317" uniqueCount="68">
  <si>
    <r>
      <rPr>
        <sz val="14"/>
        <color indexed="8"/>
        <rFont val="標楷體"/>
        <family val="4"/>
        <charset val="136"/>
      </rPr>
      <t>有無涉及財物或勞務採購</t>
    </r>
  </si>
  <si>
    <r>
      <rPr>
        <sz val="14"/>
        <color indexed="8"/>
        <rFont val="標楷體"/>
        <family val="4"/>
        <charset val="136"/>
      </rPr>
      <t>單位：新臺幣千元</t>
    </r>
    <phoneticPr fontId="4" type="noConversion"/>
  </si>
  <si>
    <r>
      <rPr>
        <sz val="14"/>
        <color indexed="8"/>
        <rFont val="標楷體"/>
        <family val="4"/>
        <charset val="136"/>
      </rPr>
      <t>工作計畫
科目名稱</t>
    </r>
    <phoneticPr fontId="4" type="noConversion"/>
  </si>
  <si>
    <r>
      <rPr>
        <sz val="14"/>
        <color indexed="8"/>
        <rFont val="標楷體"/>
        <family val="4"/>
        <charset val="136"/>
      </rPr>
      <t>補助事項或用途</t>
    </r>
    <phoneticPr fontId="4" type="noConversion"/>
  </si>
  <si>
    <r>
      <rPr>
        <sz val="14"/>
        <color indexed="8"/>
        <rFont val="標楷體"/>
        <family val="4"/>
        <charset val="136"/>
      </rPr>
      <t>補助對象</t>
    </r>
    <r>
      <rPr>
        <sz val="14"/>
        <rFont val="Times New Roman"/>
        <family val="1"/>
      </rPr>
      <t/>
    </r>
    <phoneticPr fontId="4" type="noConversion"/>
  </si>
  <si>
    <r>
      <rPr>
        <sz val="14"/>
        <color indexed="8"/>
        <rFont val="標楷體"/>
        <family val="4"/>
        <charset val="136"/>
      </rPr>
      <t>主辦機關</t>
    </r>
    <phoneticPr fontId="4" type="noConversion"/>
  </si>
  <si>
    <r>
      <rPr>
        <sz val="14"/>
        <color indexed="8"/>
        <rFont val="標楷體"/>
        <family val="4"/>
        <charset val="136"/>
      </rPr>
      <t>累計撥付金額</t>
    </r>
    <phoneticPr fontId="4" type="noConversion"/>
  </si>
  <si>
    <r>
      <rPr>
        <sz val="14"/>
        <color indexed="8"/>
        <rFont val="標楷體"/>
        <family val="4"/>
        <charset val="136"/>
      </rPr>
      <t xml:space="preserve">處理方式
</t>
    </r>
    <r>
      <rPr>
        <sz val="14"/>
        <color indexed="8"/>
        <rFont val="Arial"/>
        <family val="2"/>
      </rPr>
      <t>(</t>
    </r>
    <r>
      <rPr>
        <sz val="14"/>
        <color indexed="8"/>
        <rFont val="標楷體"/>
        <family val="4"/>
        <charset val="136"/>
      </rPr>
      <t>如未涉及採購則毋須填列，如採公開招標，請填列得標廠商</t>
    </r>
    <r>
      <rPr>
        <sz val="14"/>
        <color indexed="8"/>
        <rFont val="Arial"/>
        <family val="2"/>
      </rPr>
      <t>)</t>
    </r>
    <phoneticPr fontId="4" type="noConversion"/>
  </si>
  <si>
    <r>
      <rPr>
        <sz val="14"/>
        <color indexed="8"/>
        <rFont val="標楷體"/>
        <family val="4"/>
        <charset val="136"/>
      </rPr>
      <t>是否為除外規定
之民間團體</t>
    </r>
    <phoneticPr fontId="4" type="noConversion"/>
  </si>
  <si>
    <r>
      <rPr>
        <sz val="14"/>
        <color indexed="8"/>
        <rFont val="標楷體"/>
        <family val="4"/>
        <charset val="136"/>
      </rPr>
      <t>是</t>
    </r>
    <phoneticPr fontId="4" type="noConversion"/>
  </si>
  <si>
    <r>
      <rPr>
        <sz val="14"/>
        <color indexed="8"/>
        <rFont val="標楷體"/>
        <family val="4"/>
        <charset val="136"/>
      </rPr>
      <t>否</t>
    </r>
    <phoneticPr fontId="4" type="noConversion"/>
  </si>
  <si>
    <r>
      <rPr>
        <b/>
        <sz val="18"/>
        <color indexed="8"/>
        <rFont val="標楷體"/>
        <family val="4"/>
        <charset val="136"/>
      </rPr>
      <t>新北市政府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年度對民間團體補</t>
    </r>
    <r>
      <rPr>
        <b/>
        <sz val="18"/>
        <color indexed="8"/>
        <rFont val="Arial"/>
        <family val="2"/>
      </rPr>
      <t>(</t>
    </r>
    <r>
      <rPr>
        <b/>
        <sz val="18"/>
        <color indexed="8"/>
        <rFont val="標楷體"/>
        <family val="4"/>
        <charset val="136"/>
      </rPr>
      <t>捐</t>
    </r>
    <r>
      <rPr>
        <b/>
        <sz val="18"/>
        <color indexed="8"/>
        <rFont val="Arial"/>
        <family val="2"/>
      </rPr>
      <t>)</t>
    </r>
    <r>
      <rPr>
        <b/>
        <sz val="18"/>
        <color indexed="8"/>
        <rFont val="標楷體"/>
        <family val="4"/>
        <charset val="136"/>
      </rPr>
      <t>助經費明細表</t>
    </r>
    <phoneticPr fontId="4" type="noConversion"/>
  </si>
  <si>
    <r>
      <rPr>
        <sz val="14"/>
        <color indexed="8"/>
        <rFont val="標楷體"/>
        <family val="4"/>
        <charset val="136"/>
      </rPr>
      <t>表</t>
    </r>
    <r>
      <rPr>
        <sz val="14"/>
        <color indexed="8"/>
        <rFont val="Arial"/>
        <family val="2"/>
      </rPr>
      <t>4</t>
    </r>
    <phoneticPr fontId="4" type="noConversion"/>
  </si>
  <si>
    <t>V</t>
    <phoneticPr fontId="4" type="noConversion"/>
  </si>
  <si>
    <r>
      <rPr>
        <sz val="14"/>
        <color indexed="8"/>
        <rFont val="標楷體"/>
        <family val="4"/>
        <charset val="136"/>
      </rPr>
      <t>無</t>
    </r>
  </si>
  <si>
    <r>
      <rPr>
        <sz val="14"/>
        <color rgb="FF000000"/>
        <rFont val="標楷體"/>
        <family val="4"/>
        <charset val="136"/>
      </rPr>
      <t>台灣原住民族文化推廣協會</t>
    </r>
    <phoneticPr fontId="4" type="noConversion"/>
  </si>
  <si>
    <r>
      <rPr>
        <sz val="14"/>
        <color indexed="8"/>
        <rFont val="標楷體"/>
        <family val="4"/>
        <charset val="136"/>
      </rPr>
      <t>新北市政府環境保護局</t>
    </r>
  </si>
  <si>
    <r>
      <rPr>
        <sz val="14"/>
        <color rgb="FF000000"/>
        <rFont val="標楷體"/>
        <family val="4"/>
        <charset val="136"/>
      </rPr>
      <t>台灣關懷社會公益服務協會</t>
    </r>
    <phoneticPr fontId="4" type="noConversion"/>
  </si>
  <si>
    <t>環境教育</t>
    <phoneticPr fontId="4" type="noConversion"/>
  </si>
  <si>
    <t>113年低碳社區改造補助</t>
  </si>
  <si>
    <t>摩登崇光社區管理委員會</t>
  </si>
  <si>
    <t>普羅旺斯社區管理委員會</t>
  </si>
  <si>
    <t>莫札特公寓大廈管理委員會</t>
  </si>
  <si>
    <t>文華居社區管理委員會</t>
  </si>
  <si>
    <t>蒙德里安社區管理委員會</t>
  </si>
  <si>
    <t>薪水居易特區管理委員會</t>
  </si>
  <si>
    <t>113年度低碳社區標章獎勵金</t>
  </si>
  <si>
    <t>世界極公寓大廈管理委員會</t>
  </si>
  <si>
    <t>九揚薩爾茲堡公寓大廈管理委員會</t>
  </si>
  <si>
    <t>勤家捷奏社區管理委員會</t>
  </si>
  <si>
    <t>勝輝NEXT1公寓大廈管理委員會</t>
  </si>
  <si>
    <t>明日城天青社區管理委員會</t>
  </si>
  <si>
    <t>碧瑤峰範管理委員會</t>
  </si>
  <si>
    <t>君泰凰社區管理委員會</t>
  </si>
  <si>
    <t>河畔皇宮公寓大廈管理委員會</t>
  </si>
  <si>
    <t>九揚華峰社區管理委員會</t>
  </si>
  <si>
    <t>合新合心社區管理委員會</t>
  </si>
  <si>
    <t>土城日月光社區管理委員會</t>
  </si>
  <si>
    <t>圓展科技股份有限公司</t>
  </si>
  <si>
    <t>中山名門公寓大廈管理委員會</t>
  </si>
  <si>
    <t>遠揚加州社區管理委員會</t>
  </si>
  <si>
    <t>冠德天韻管理委員會</t>
  </si>
  <si>
    <t>御璽社區管理委員會</t>
  </si>
  <si>
    <t>久泰夏威夷社區管理委員會</t>
  </si>
  <si>
    <t>台北晴灣社區管理委員會</t>
  </si>
  <si>
    <t>君泰凰管理委員會</t>
  </si>
  <si>
    <t>世界之洲公寓大廈管理委員會</t>
  </si>
  <si>
    <t>遠雄左岸玫瑰園管理委員會</t>
  </si>
  <si>
    <t>左岸京站社區管理委員會</t>
  </si>
  <si>
    <t>築城麗富公寓大廈管理委員會</t>
  </si>
  <si>
    <t>夆典里享國社區管理委員會</t>
  </si>
  <si>
    <t>都峰苑二期社區管理委員會</t>
  </si>
  <si>
    <t>城堡花園管理委員會</t>
  </si>
  <si>
    <t>東方新都公寓大廈管理委員會</t>
  </si>
  <si>
    <t>森達美術館管理委員會</t>
  </si>
  <si>
    <t>遠雄大學劍橋社區管理委員會</t>
  </si>
  <si>
    <t>早安清境社區管理委員會</t>
  </si>
  <si>
    <t>國家1號院管理委員會</t>
  </si>
  <si>
    <t>蔚城公寓大廈管理委員會</t>
  </si>
  <si>
    <t>冠德泰極管理委員會</t>
  </si>
  <si>
    <t>113年環境教育活動補助計畫</t>
    <phoneticPr fontId="4" type="noConversion"/>
  </si>
  <si>
    <t>環保業務</t>
    <phoneticPr fontId="4" type="noConversion"/>
  </si>
  <si>
    <t>中華文創藝術公益協會</t>
    <phoneticPr fontId="4" type="noConversion"/>
  </si>
  <si>
    <t>中華愛心公益協會</t>
    <phoneticPr fontId="4" type="noConversion"/>
  </si>
  <si>
    <r>
      <rPr>
        <b/>
        <sz val="18"/>
        <color indexed="8"/>
        <rFont val="標楷體"/>
        <family val="4"/>
        <charset val="136"/>
      </rPr>
      <t>至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</t>
    </r>
    <r>
      <rPr>
        <b/>
        <sz val="18"/>
        <color indexed="8"/>
        <rFont val="Arial"/>
        <family val="2"/>
      </rPr>
      <t>9</t>
    </r>
    <r>
      <rPr>
        <b/>
        <sz val="18"/>
        <color indexed="8"/>
        <rFont val="標楷體"/>
        <family val="4"/>
        <charset val="136"/>
      </rPr>
      <t>月止</t>
    </r>
    <phoneticPr fontId="4" type="noConversion"/>
  </si>
  <si>
    <t>新北市環境保護基金小計</t>
    <phoneticPr fontId="4" type="noConversion"/>
  </si>
  <si>
    <t>環境保護局主管合計</t>
    <phoneticPr fontId="4" type="noConversion"/>
  </si>
  <si>
    <t>環境保護局小計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</si>
</sst>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7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14"/>
      <color rgb="FF00000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indexed="8"/>
      <name val="Arial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>
      <alignment vertical="center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8" fillId="0" borderId="0" xfId="0" applyFont="1" applyAlignment="1">
      <alignment horizontal="left" vertical="center"/>
    </xf>
    <xf numFmtId="176" fontId="8" fillId="0" borderId="3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177" fontId="8" fillId="0" borderId="3" xfId="1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3" fillId="0" borderId="3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8" fillId="2" borderId="3" xfId="1" applyNumberFormat="1" applyFont="1" applyFill="1" applyBorder="1" applyAlignment="1">
      <alignment horizontal="right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left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vertical="center" wrapText="1"/>
    </xf>
    <xf numFmtId="177" fontId="8" fillId="3" borderId="3" xfId="1" applyNumberFormat="1" applyFont="1" applyFill="1" applyBorder="1" applyAlignment="1">
      <alignment horizontal="right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left" vertical="center" wrapText="1"/>
    </xf>
    <xf numFmtId="176" fontId="8" fillId="3" borderId="3" xfId="1" applyNumberFormat="1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10" fillId="0" borderId="3" xfId="1" applyNumberFormat="1" applyFont="1" applyBorder="1" applyAlignment="1">
      <alignment horizontal="left" vertical="center" wrapText="1"/>
    </xf>
    <xf numFmtId="0" fontId="12" fillId="2" borderId="3" xfId="1" applyNumberFormat="1" applyFont="1" applyFill="1" applyBorder="1" applyAlignment="1">
      <alignment horizontal="center" vertical="center" wrapText="1"/>
    </xf>
    <xf numFmtId="0" fontId="12" fillId="3" borderId="3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2" borderId="3" xfId="1" applyNumberFormat="1" applyFont="1" applyFill="1" applyBorder="1" applyAlignment="1">
      <alignment horizontal="center" vertical="center" wrapText="1"/>
    </xf>
  </cellXfs>
  <cellStyles count="13">
    <cellStyle name="一般" xfId="0" builtinId="0"/>
    <cellStyle name="一般 11" xfId="10" xr:uid="{00000000-0005-0000-0000-000001000000}"/>
    <cellStyle name="一般 2 2 2" xfId="4" xr:uid="{00000000-0005-0000-0000-000002000000}"/>
    <cellStyle name="千分位" xfId="1" builtinId="3"/>
    <cellStyle name="千分位 10" xfId="6" xr:uid="{00000000-0005-0000-0000-000004000000}"/>
    <cellStyle name="千分位 2" xfId="3" xr:uid="{00000000-0005-0000-0000-000005000000}"/>
    <cellStyle name="千分位 5" xfId="2" xr:uid="{00000000-0005-0000-0000-000006000000}"/>
    <cellStyle name="千分位 6 2 2" xfId="8" xr:uid="{00000000-0005-0000-0000-000007000000}"/>
    <cellStyle name="千分位 6 2 2 2" xfId="9" xr:uid="{00000000-0005-0000-0000-000008000000}"/>
    <cellStyle name="千分位 6 4" xfId="7" xr:uid="{00000000-0005-0000-0000-000009000000}"/>
    <cellStyle name="千分位 7 2 2" xfId="11" xr:uid="{00000000-0005-0000-0000-00000A000000}"/>
    <cellStyle name="千分位 8 2" xfId="12" xr:uid="{00000000-0005-0000-0000-00000B000000}"/>
    <cellStyle name="千分位 9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I59"/>
  <sheetViews>
    <sheetView tabSelected="1" view="pageBreakPreview" zoomScale="75" zoomScaleNormal="75" zoomScaleSheetLayoutView="75" workbookViewId="0">
      <selection activeCell="G54" sqref="G54"/>
    </sheetView>
  </sheetViews>
  <sheetFormatPr defaultColWidth="8.875" defaultRowHeight="15" x14ac:dyDescent="0.25"/>
  <cols>
    <col min="1" max="1" width="15.875" style="7" customWidth="1"/>
    <col min="2" max="2" width="32" style="7" customWidth="1"/>
    <col min="3" max="3" width="20.625" style="7" customWidth="1"/>
    <col min="4" max="4" width="13.875" style="7" customWidth="1"/>
    <col min="5" max="5" width="16.25" style="7" customWidth="1"/>
    <col min="6" max="6" width="11.5" style="7" customWidth="1"/>
    <col min="7" max="7" width="18.375" style="7" customWidth="1"/>
    <col min="8" max="9" width="11.375" style="7" customWidth="1"/>
    <col min="10" max="10" width="11.75" style="7" customWidth="1"/>
    <col min="11" max="16384" width="8.875" style="7"/>
  </cols>
  <sheetData>
    <row r="1" spans="1:9" ht="31.9" customHeight="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32"/>
    </row>
    <row r="2" spans="1:9" ht="24.6" customHeight="1" x14ac:dyDescent="0.25">
      <c r="A2" s="39" t="s">
        <v>64</v>
      </c>
      <c r="B2" s="32"/>
      <c r="C2" s="32"/>
      <c r="D2" s="32"/>
      <c r="E2" s="32"/>
      <c r="F2" s="32"/>
      <c r="G2" s="32"/>
      <c r="H2" s="32"/>
      <c r="I2" s="32"/>
    </row>
    <row r="3" spans="1:9" ht="24.6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s="8" customFormat="1" ht="19.899999999999999" customHeight="1" x14ac:dyDescent="0.25">
      <c r="A4" s="1" t="s">
        <v>12</v>
      </c>
      <c r="B4" s="33"/>
      <c r="C4" s="33"/>
      <c r="D4" s="33"/>
      <c r="E4" s="33"/>
      <c r="F4" s="33"/>
      <c r="G4" s="33"/>
      <c r="H4" s="13"/>
      <c r="I4" s="3" t="s">
        <v>1</v>
      </c>
    </row>
    <row r="5" spans="1:9" s="8" customFormat="1" ht="45.75" customHeight="1" x14ac:dyDescent="0.25">
      <c r="A5" s="30" t="s">
        <v>2</v>
      </c>
      <c r="B5" s="30" t="s">
        <v>3</v>
      </c>
      <c r="C5" s="36" t="s">
        <v>4</v>
      </c>
      <c r="D5" s="36" t="s">
        <v>5</v>
      </c>
      <c r="E5" s="30" t="s">
        <v>6</v>
      </c>
      <c r="F5" s="30" t="s">
        <v>0</v>
      </c>
      <c r="G5" s="37" t="s">
        <v>7</v>
      </c>
      <c r="H5" s="34" t="s">
        <v>8</v>
      </c>
      <c r="I5" s="34"/>
    </row>
    <row r="6" spans="1:9" s="8" customFormat="1" ht="73.150000000000006" customHeight="1" x14ac:dyDescent="0.25">
      <c r="A6" s="31"/>
      <c r="B6" s="31"/>
      <c r="C6" s="36"/>
      <c r="D6" s="36"/>
      <c r="E6" s="31"/>
      <c r="F6" s="31"/>
      <c r="G6" s="38"/>
      <c r="H6" s="12" t="s">
        <v>9</v>
      </c>
      <c r="I6" s="12" t="s">
        <v>10</v>
      </c>
    </row>
    <row r="7" spans="1:9" s="8" customFormat="1" ht="29.1" customHeight="1" x14ac:dyDescent="0.25">
      <c r="A7" s="41" t="s">
        <v>66</v>
      </c>
      <c r="B7" s="28"/>
      <c r="C7" s="28"/>
      <c r="D7" s="28"/>
      <c r="E7" s="14">
        <f>E8+E55</f>
        <v>1825.2380000000003</v>
      </c>
      <c r="F7" s="18"/>
      <c r="G7" s="16"/>
      <c r="H7" s="15"/>
      <c r="I7" s="17"/>
    </row>
    <row r="8" spans="1:9" s="8" customFormat="1" ht="29.1" customHeight="1" x14ac:dyDescent="0.25">
      <c r="A8" s="40" t="s">
        <v>67</v>
      </c>
      <c r="B8" s="40"/>
      <c r="C8" s="40"/>
      <c r="D8" s="40"/>
      <c r="E8" s="20">
        <f>SUM(E9:E54)</f>
        <v>1365.2030000000002</v>
      </c>
      <c r="F8" s="24"/>
      <c r="G8" s="22"/>
      <c r="H8" s="21"/>
      <c r="I8" s="23"/>
    </row>
    <row r="9" spans="1:9" s="8" customFormat="1" ht="39" x14ac:dyDescent="0.25">
      <c r="A9" s="25" t="s">
        <v>61</v>
      </c>
      <c r="B9" s="26" t="s">
        <v>19</v>
      </c>
      <c r="C9" s="27" t="s">
        <v>24</v>
      </c>
      <c r="D9" s="10" t="s">
        <v>16</v>
      </c>
      <c r="E9" s="6">
        <v>1.56</v>
      </c>
      <c r="F9" s="4" t="s">
        <v>14</v>
      </c>
      <c r="G9" s="5"/>
      <c r="H9" s="4" t="s">
        <v>13</v>
      </c>
      <c r="I9" s="2"/>
    </row>
    <row r="10" spans="1:9" s="8" customFormat="1" ht="39" x14ac:dyDescent="0.25">
      <c r="A10" s="25" t="s">
        <v>61</v>
      </c>
      <c r="B10" s="26" t="s">
        <v>19</v>
      </c>
      <c r="C10" s="27" t="s">
        <v>33</v>
      </c>
      <c r="D10" s="19" t="s">
        <v>16</v>
      </c>
      <c r="E10" s="6">
        <v>8.3249999999999993</v>
      </c>
      <c r="F10" s="11" t="s">
        <v>14</v>
      </c>
      <c r="G10" s="5"/>
      <c r="H10" s="11" t="s">
        <v>13</v>
      </c>
      <c r="I10" s="2"/>
    </row>
    <row r="11" spans="1:9" s="8" customFormat="1" ht="39" x14ac:dyDescent="0.25">
      <c r="A11" s="25" t="s">
        <v>61</v>
      </c>
      <c r="B11" s="26" t="s">
        <v>26</v>
      </c>
      <c r="C11" s="27" t="s">
        <v>34</v>
      </c>
      <c r="D11" s="10" t="s">
        <v>16</v>
      </c>
      <c r="E11" s="6">
        <v>20</v>
      </c>
      <c r="F11" s="4" t="s">
        <v>14</v>
      </c>
      <c r="G11" s="5"/>
      <c r="H11" s="4" t="s">
        <v>13</v>
      </c>
      <c r="I11" s="2"/>
    </row>
    <row r="12" spans="1:9" s="8" customFormat="1" ht="39" x14ac:dyDescent="0.25">
      <c r="A12" s="25" t="s">
        <v>61</v>
      </c>
      <c r="B12" s="26" t="s">
        <v>26</v>
      </c>
      <c r="C12" s="27" t="s">
        <v>35</v>
      </c>
      <c r="D12" s="19" t="s">
        <v>16</v>
      </c>
      <c r="E12" s="6">
        <v>20</v>
      </c>
      <c r="F12" s="11" t="s">
        <v>14</v>
      </c>
      <c r="G12" s="5"/>
      <c r="H12" s="11" t="s">
        <v>13</v>
      </c>
      <c r="I12" s="2"/>
    </row>
    <row r="13" spans="1:9" s="8" customFormat="1" ht="58.5" x14ac:dyDescent="0.25">
      <c r="A13" s="25" t="s">
        <v>61</v>
      </c>
      <c r="B13" s="26" t="s">
        <v>19</v>
      </c>
      <c r="C13" s="27" t="s">
        <v>28</v>
      </c>
      <c r="D13" s="10" t="s">
        <v>16</v>
      </c>
      <c r="E13" s="6">
        <v>9.4499999999999993</v>
      </c>
      <c r="F13" s="4" t="s">
        <v>14</v>
      </c>
      <c r="G13" s="5"/>
      <c r="H13" s="4" t="s">
        <v>13</v>
      </c>
      <c r="I13" s="2"/>
    </row>
    <row r="14" spans="1:9" s="8" customFormat="1" ht="39" x14ac:dyDescent="0.25">
      <c r="A14" s="25" t="s">
        <v>61</v>
      </c>
      <c r="B14" s="26" t="s">
        <v>26</v>
      </c>
      <c r="C14" s="27" t="s">
        <v>36</v>
      </c>
      <c r="D14" s="19" t="s">
        <v>16</v>
      </c>
      <c r="E14" s="6">
        <v>50</v>
      </c>
      <c r="F14" s="11" t="s">
        <v>14</v>
      </c>
      <c r="G14" s="5"/>
      <c r="H14" s="11" t="s">
        <v>13</v>
      </c>
      <c r="I14" s="2"/>
    </row>
    <row r="15" spans="1:9" s="8" customFormat="1" ht="39" x14ac:dyDescent="0.25">
      <c r="A15" s="25" t="s">
        <v>61</v>
      </c>
      <c r="B15" s="26" t="s">
        <v>26</v>
      </c>
      <c r="C15" s="27" t="s">
        <v>37</v>
      </c>
      <c r="D15" s="10" t="s">
        <v>16</v>
      </c>
      <c r="E15" s="6">
        <v>20</v>
      </c>
      <c r="F15" s="4" t="s">
        <v>14</v>
      </c>
      <c r="G15" s="5"/>
      <c r="H15" s="4" t="s">
        <v>13</v>
      </c>
      <c r="I15" s="2"/>
    </row>
    <row r="16" spans="1:9" s="8" customFormat="1" ht="39" x14ac:dyDescent="0.25">
      <c r="A16" s="25" t="s">
        <v>61</v>
      </c>
      <c r="B16" s="26" t="s">
        <v>26</v>
      </c>
      <c r="C16" s="27" t="s">
        <v>38</v>
      </c>
      <c r="D16" s="19" t="s">
        <v>16</v>
      </c>
      <c r="E16" s="6">
        <v>20</v>
      </c>
      <c r="F16" s="11" t="s">
        <v>14</v>
      </c>
      <c r="G16" s="5"/>
      <c r="H16" s="11" t="s">
        <v>13</v>
      </c>
      <c r="I16" s="2"/>
    </row>
    <row r="17" spans="1:9" s="8" customFormat="1" ht="39" x14ac:dyDescent="0.25">
      <c r="A17" s="25" t="s">
        <v>61</v>
      </c>
      <c r="B17" s="26" t="s">
        <v>26</v>
      </c>
      <c r="C17" s="27" t="s">
        <v>39</v>
      </c>
      <c r="D17" s="10" t="s">
        <v>16</v>
      </c>
      <c r="E17" s="6">
        <v>20</v>
      </c>
      <c r="F17" s="4" t="s">
        <v>14</v>
      </c>
      <c r="G17" s="5"/>
      <c r="H17" s="4" t="s">
        <v>13</v>
      </c>
      <c r="I17" s="2"/>
    </row>
    <row r="18" spans="1:9" s="8" customFormat="1" ht="39" x14ac:dyDescent="0.25">
      <c r="A18" s="25" t="s">
        <v>61</v>
      </c>
      <c r="B18" s="26" t="s">
        <v>26</v>
      </c>
      <c r="C18" s="27" t="s">
        <v>29</v>
      </c>
      <c r="D18" s="19" t="s">
        <v>16</v>
      </c>
      <c r="E18" s="6">
        <v>4</v>
      </c>
      <c r="F18" s="11" t="s">
        <v>14</v>
      </c>
      <c r="G18" s="5"/>
      <c r="H18" s="11" t="s">
        <v>13</v>
      </c>
      <c r="I18" s="2"/>
    </row>
    <row r="19" spans="1:9" s="8" customFormat="1" ht="39" x14ac:dyDescent="0.25">
      <c r="A19" s="25" t="s">
        <v>61</v>
      </c>
      <c r="B19" s="26" t="s">
        <v>26</v>
      </c>
      <c r="C19" s="27" t="s">
        <v>40</v>
      </c>
      <c r="D19" s="10" t="s">
        <v>16</v>
      </c>
      <c r="E19" s="6">
        <v>20</v>
      </c>
      <c r="F19" s="4" t="s">
        <v>14</v>
      </c>
      <c r="G19" s="5"/>
      <c r="H19" s="4" t="s">
        <v>13</v>
      </c>
      <c r="I19" s="2"/>
    </row>
    <row r="20" spans="1:9" s="8" customFormat="1" ht="39" x14ac:dyDescent="0.25">
      <c r="A20" s="25" t="s">
        <v>61</v>
      </c>
      <c r="B20" s="26" t="s">
        <v>26</v>
      </c>
      <c r="C20" s="27" t="s">
        <v>41</v>
      </c>
      <c r="D20" s="19" t="s">
        <v>16</v>
      </c>
      <c r="E20" s="6">
        <v>20</v>
      </c>
      <c r="F20" s="11" t="s">
        <v>14</v>
      </c>
      <c r="G20" s="5"/>
      <c r="H20" s="11" t="s">
        <v>13</v>
      </c>
      <c r="I20" s="2"/>
    </row>
    <row r="21" spans="1:9" s="8" customFormat="1" ht="39" x14ac:dyDescent="0.25">
      <c r="A21" s="25" t="s">
        <v>61</v>
      </c>
      <c r="B21" s="26" t="s">
        <v>26</v>
      </c>
      <c r="C21" s="27" t="s">
        <v>42</v>
      </c>
      <c r="D21" s="10" t="s">
        <v>16</v>
      </c>
      <c r="E21" s="6">
        <v>30</v>
      </c>
      <c r="F21" s="4" t="s">
        <v>14</v>
      </c>
      <c r="G21" s="5"/>
      <c r="H21" s="4" t="s">
        <v>13</v>
      </c>
      <c r="I21" s="2"/>
    </row>
    <row r="22" spans="1:9" s="8" customFormat="1" ht="39" x14ac:dyDescent="0.25">
      <c r="A22" s="25" t="s">
        <v>61</v>
      </c>
      <c r="B22" s="26" t="s">
        <v>26</v>
      </c>
      <c r="C22" s="27" t="s">
        <v>43</v>
      </c>
      <c r="D22" s="19" t="s">
        <v>16</v>
      </c>
      <c r="E22" s="6">
        <v>20</v>
      </c>
      <c r="F22" s="11" t="s">
        <v>14</v>
      </c>
      <c r="G22" s="5"/>
      <c r="H22" s="11" t="s">
        <v>13</v>
      </c>
      <c r="I22" s="2"/>
    </row>
    <row r="23" spans="1:9" s="8" customFormat="1" ht="39" x14ac:dyDescent="0.25">
      <c r="A23" s="25" t="s">
        <v>61</v>
      </c>
      <c r="B23" s="26" t="s">
        <v>26</v>
      </c>
      <c r="C23" s="27" t="s">
        <v>44</v>
      </c>
      <c r="D23" s="10" t="s">
        <v>16</v>
      </c>
      <c r="E23" s="6">
        <v>30</v>
      </c>
      <c r="F23" s="4" t="s">
        <v>14</v>
      </c>
      <c r="G23" s="5"/>
      <c r="H23" s="4" t="s">
        <v>13</v>
      </c>
      <c r="I23" s="2"/>
    </row>
    <row r="24" spans="1:9" s="8" customFormat="1" ht="39" x14ac:dyDescent="0.25">
      <c r="A24" s="25" t="s">
        <v>61</v>
      </c>
      <c r="B24" s="26" t="s">
        <v>26</v>
      </c>
      <c r="C24" s="27" t="s">
        <v>45</v>
      </c>
      <c r="D24" s="19" t="s">
        <v>16</v>
      </c>
      <c r="E24" s="6">
        <v>30</v>
      </c>
      <c r="F24" s="11" t="s">
        <v>14</v>
      </c>
      <c r="G24" s="5"/>
      <c r="H24" s="11" t="s">
        <v>13</v>
      </c>
      <c r="I24" s="2"/>
    </row>
    <row r="25" spans="1:9" s="8" customFormat="1" ht="39" x14ac:dyDescent="0.25">
      <c r="A25" s="25" t="s">
        <v>61</v>
      </c>
      <c r="B25" s="26" t="s">
        <v>26</v>
      </c>
      <c r="C25" s="27" t="s">
        <v>46</v>
      </c>
      <c r="D25" s="10" t="s">
        <v>16</v>
      </c>
      <c r="E25" s="6">
        <v>20</v>
      </c>
      <c r="F25" s="4" t="s">
        <v>14</v>
      </c>
      <c r="G25" s="5"/>
      <c r="H25" s="4" t="s">
        <v>13</v>
      </c>
      <c r="I25" s="2"/>
    </row>
    <row r="26" spans="1:9" s="8" customFormat="1" ht="39" x14ac:dyDescent="0.25">
      <c r="A26" s="25" t="s">
        <v>61</v>
      </c>
      <c r="B26" s="26" t="s">
        <v>26</v>
      </c>
      <c r="C26" s="27" t="s">
        <v>24</v>
      </c>
      <c r="D26" s="19" t="s">
        <v>16</v>
      </c>
      <c r="E26" s="6">
        <v>50</v>
      </c>
      <c r="F26" s="11" t="s">
        <v>14</v>
      </c>
      <c r="G26" s="5"/>
      <c r="H26" s="11" t="s">
        <v>13</v>
      </c>
      <c r="I26" s="2"/>
    </row>
    <row r="27" spans="1:9" s="8" customFormat="1" ht="39" x14ac:dyDescent="0.25">
      <c r="A27" s="25" t="s">
        <v>61</v>
      </c>
      <c r="B27" s="26" t="s">
        <v>26</v>
      </c>
      <c r="C27" s="27" t="s">
        <v>47</v>
      </c>
      <c r="D27" s="10" t="s">
        <v>16</v>
      </c>
      <c r="E27" s="6">
        <v>50</v>
      </c>
      <c r="F27" s="4" t="s">
        <v>14</v>
      </c>
      <c r="G27" s="5"/>
      <c r="H27" s="4" t="s">
        <v>13</v>
      </c>
      <c r="I27" s="2"/>
    </row>
    <row r="28" spans="1:9" s="8" customFormat="1" ht="39" x14ac:dyDescent="0.25">
      <c r="A28" s="25" t="s">
        <v>61</v>
      </c>
      <c r="B28" s="26" t="s">
        <v>26</v>
      </c>
      <c r="C28" s="27" t="s">
        <v>48</v>
      </c>
      <c r="D28" s="19" t="s">
        <v>16</v>
      </c>
      <c r="E28" s="6">
        <v>20</v>
      </c>
      <c r="F28" s="11" t="s">
        <v>14</v>
      </c>
      <c r="G28" s="5"/>
      <c r="H28" s="11" t="s">
        <v>13</v>
      </c>
      <c r="I28" s="2"/>
    </row>
    <row r="29" spans="1:9" s="8" customFormat="1" ht="39" x14ac:dyDescent="0.25">
      <c r="A29" s="25" t="s">
        <v>61</v>
      </c>
      <c r="B29" s="26" t="s">
        <v>26</v>
      </c>
      <c r="C29" s="27" t="s">
        <v>49</v>
      </c>
      <c r="D29" s="10" t="s">
        <v>16</v>
      </c>
      <c r="E29" s="6">
        <v>20</v>
      </c>
      <c r="F29" s="4" t="s">
        <v>14</v>
      </c>
      <c r="G29" s="5"/>
      <c r="H29" s="4" t="s">
        <v>13</v>
      </c>
      <c r="I29" s="2"/>
    </row>
    <row r="30" spans="1:9" s="8" customFormat="1" ht="39" x14ac:dyDescent="0.25">
      <c r="A30" s="25" t="s">
        <v>61</v>
      </c>
      <c r="B30" s="26" t="s">
        <v>26</v>
      </c>
      <c r="C30" s="27" t="s">
        <v>50</v>
      </c>
      <c r="D30" s="19" t="s">
        <v>16</v>
      </c>
      <c r="E30" s="6">
        <v>20</v>
      </c>
      <c r="F30" s="11" t="s">
        <v>14</v>
      </c>
      <c r="G30" s="5"/>
      <c r="H30" s="11" t="s">
        <v>13</v>
      </c>
      <c r="I30" s="2"/>
    </row>
    <row r="31" spans="1:9" s="8" customFormat="1" ht="39" x14ac:dyDescent="0.25">
      <c r="A31" s="25" t="s">
        <v>61</v>
      </c>
      <c r="B31" s="26" t="s">
        <v>26</v>
      </c>
      <c r="C31" s="27" t="s">
        <v>51</v>
      </c>
      <c r="D31" s="10" t="s">
        <v>16</v>
      </c>
      <c r="E31" s="6">
        <v>20</v>
      </c>
      <c r="F31" s="4" t="s">
        <v>14</v>
      </c>
      <c r="G31" s="5"/>
      <c r="H31" s="4" t="s">
        <v>13</v>
      </c>
      <c r="I31" s="2"/>
    </row>
    <row r="32" spans="1:9" s="8" customFormat="1" ht="39" x14ac:dyDescent="0.25">
      <c r="A32" s="25" t="s">
        <v>61</v>
      </c>
      <c r="B32" s="26" t="s">
        <v>26</v>
      </c>
      <c r="C32" s="27" t="s">
        <v>52</v>
      </c>
      <c r="D32" s="19" t="s">
        <v>16</v>
      </c>
      <c r="E32" s="6">
        <v>20</v>
      </c>
      <c r="F32" s="11" t="s">
        <v>14</v>
      </c>
      <c r="G32" s="5"/>
      <c r="H32" s="11" t="s">
        <v>13</v>
      </c>
      <c r="I32" s="2"/>
    </row>
    <row r="33" spans="1:9" s="8" customFormat="1" ht="39" x14ac:dyDescent="0.25">
      <c r="A33" s="25" t="s">
        <v>61</v>
      </c>
      <c r="B33" s="26" t="s">
        <v>26</v>
      </c>
      <c r="C33" s="27" t="s">
        <v>30</v>
      </c>
      <c r="D33" s="10" t="s">
        <v>16</v>
      </c>
      <c r="E33" s="6">
        <v>4.7249999999999996</v>
      </c>
      <c r="F33" s="4" t="s">
        <v>14</v>
      </c>
      <c r="G33" s="5"/>
      <c r="H33" s="4" t="s">
        <v>13</v>
      </c>
      <c r="I33" s="2"/>
    </row>
    <row r="34" spans="1:9" s="8" customFormat="1" ht="39" x14ac:dyDescent="0.25">
      <c r="A34" s="25" t="s">
        <v>61</v>
      </c>
      <c r="B34" s="26" t="s">
        <v>19</v>
      </c>
      <c r="C34" s="27" t="s">
        <v>52</v>
      </c>
      <c r="D34" s="19" t="s">
        <v>16</v>
      </c>
      <c r="E34" s="6">
        <v>180.75</v>
      </c>
      <c r="F34" s="11" t="s">
        <v>14</v>
      </c>
      <c r="G34" s="5"/>
      <c r="H34" s="11" t="s">
        <v>13</v>
      </c>
      <c r="I34" s="2"/>
    </row>
    <row r="35" spans="1:9" s="8" customFormat="1" ht="39" x14ac:dyDescent="0.25">
      <c r="A35" s="25" t="s">
        <v>61</v>
      </c>
      <c r="B35" s="26" t="s">
        <v>19</v>
      </c>
      <c r="C35" s="27" t="s">
        <v>53</v>
      </c>
      <c r="D35" s="10" t="s">
        <v>16</v>
      </c>
      <c r="E35" s="6">
        <v>24.984999999999999</v>
      </c>
      <c r="F35" s="4" t="s">
        <v>14</v>
      </c>
      <c r="G35" s="5"/>
      <c r="H35" s="4" t="s">
        <v>13</v>
      </c>
      <c r="I35" s="2"/>
    </row>
    <row r="36" spans="1:9" s="8" customFormat="1" ht="39" x14ac:dyDescent="0.25">
      <c r="A36" s="25" t="s">
        <v>61</v>
      </c>
      <c r="B36" s="26" t="s">
        <v>26</v>
      </c>
      <c r="C36" s="27" t="s">
        <v>54</v>
      </c>
      <c r="D36" s="19" t="s">
        <v>16</v>
      </c>
      <c r="E36" s="6">
        <v>20</v>
      </c>
      <c r="F36" s="11" t="s">
        <v>14</v>
      </c>
      <c r="G36" s="5"/>
      <c r="H36" s="11" t="s">
        <v>13</v>
      </c>
      <c r="I36" s="2"/>
    </row>
    <row r="37" spans="1:9" s="8" customFormat="1" ht="39" x14ac:dyDescent="0.25">
      <c r="A37" s="25" t="s">
        <v>61</v>
      </c>
      <c r="B37" s="26" t="s">
        <v>26</v>
      </c>
      <c r="C37" s="27" t="s">
        <v>55</v>
      </c>
      <c r="D37" s="10" t="s">
        <v>16</v>
      </c>
      <c r="E37" s="6">
        <v>20</v>
      </c>
      <c r="F37" s="4" t="s">
        <v>14</v>
      </c>
      <c r="G37" s="5"/>
      <c r="H37" s="4" t="s">
        <v>13</v>
      </c>
      <c r="I37" s="2"/>
    </row>
    <row r="38" spans="1:9" s="8" customFormat="1" ht="39" x14ac:dyDescent="0.25">
      <c r="A38" s="25" t="s">
        <v>61</v>
      </c>
      <c r="B38" s="26" t="s">
        <v>26</v>
      </c>
      <c r="C38" s="27" t="s">
        <v>56</v>
      </c>
      <c r="D38" s="19" t="s">
        <v>16</v>
      </c>
      <c r="E38" s="6">
        <v>50</v>
      </c>
      <c r="F38" s="11" t="s">
        <v>14</v>
      </c>
      <c r="G38" s="5"/>
      <c r="H38" s="11" t="s">
        <v>13</v>
      </c>
      <c r="I38" s="2"/>
    </row>
    <row r="39" spans="1:9" s="8" customFormat="1" ht="39" x14ac:dyDescent="0.25">
      <c r="A39" s="25" t="s">
        <v>61</v>
      </c>
      <c r="B39" s="26" t="s">
        <v>26</v>
      </c>
      <c r="C39" s="27" t="s">
        <v>57</v>
      </c>
      <c r="D39" s="10" t="s">
        <v>16</v>
      </c>
      <c r="E39" s="6">
        <v>50</v>
      </c>
      <c r="F39" s="4" t="s">
        <v>14</v>
      </c>
      <c r="G39" s="5"/>
      <c r="H39" s="4" t="s">
        <v>13</v>
      </c>
      <c r="I39" s="2"/>
    </row>
    <row r="40" spans="1:9" s="8" customFormat="1" ht="39" x14ac:dyDescent="0.25">
      <c r="A40" s="25" t="s">
        <v>61</v>
      </c>
      <c r="B40" s="26" t="s">
        <v>26</v>
      </c>
      <c r="C40" s="27" t="s">
        <v>32</v>
      </c>
      <c r="D40" s="19" t="s">
        <v>16</v>
      </c>
      <c r="E40" s="6">
        <v>9.9450000000000003</v>
      </c>
      <c r="F40" s="11" t="s">
        <v>14</v>
      </c>
      <c r="G40" s="5"/>
      <c r="H40" s="11" t="s">
        <v>13</v>
      </c>
      <c r="I40" s="2"/>
    </row>
    <row r="41" spans="1:9" s="8" customFormat="1" ht="39" x14ac:dyDescent="0.25">
      <c r="A41" s="25" t="s">
        <v>61</v>
      </c>
      <c r="B41" s="26" t="s">
        <v>26</v>
      </c>
      <c r="C41" s="27" t="s">
        <v>58</v>
      </c>
      <c r="D41" s="10" t="s">
        <v>16</v>
      </c>
      <c r="E41" s="6">
        <v>30</v>
      </c>
      <c r="F41" s="4" t="s">
        <v>14</v>
      </c>
      <c r="G41" s="5"/>
      <c r="H41" s="4" t="s">
        <v>13</v>
      </c>
      <c r="I41" s="2"/>
    </row>
    <row r="42" spans="1:9" s="8" customFormat="1" ht="39" x14ac:dyDescent="0.25">
      <c r="A42" s="25" t="s">
        <v>61</v>
      </c>
      <c r="B42" s="26" t="s">
        <v>26</v>
      </c>
      <c r="C42" s="27" t="s">
        <v>59</v>
      </c>
      <c r="D42" s="19" t="s">
        <v>16</v>
      </c>
      <c r="E42" s="6">
        <v>20</v>
      </c>
      <c r="F42" s="11" t="s">
        <v>14</v>
      </c>
      <c r="G42" s="5"/>
      <c r="H42" s="11" t="s">
        <v>13</v>
      </c>
      <c r="I42" s="2"/>
    </row>
    <row r="43" spans="1:9" s="8" customFormat="1" ht="39" x14ac:dyDescent="0.25">
      <c r="A43" s="25" t="s">
        <v>61</v>
      </c>
      <c r="B43" s="26" t="s">
        <v>19</v>
      </c>
      <c r="C43" s="27" t="s">
        <v>20</v>
      </c>
      <c r="D43" s="10" t="s">
        <v>16</v>
      </c>
      <c r="E43" s="6">
        <v>19.183</v>
      </c>
      <c r="F43" s="4" t="s">
        <v>14</v>
      </c>
      <c r="G43" s="5"/>
      <c r="H43" s="4" t="s">
        <v>13</v>
      </c>
      <c r="I43" s="2"/>
    </row>
    <row r="44" spans="1:9" s="8" customFormat="1" ht="39" x14ac:dyDescent="0.25">
      <c r="A44" s="25" t="s">
        <v>61</v>
      </c>
      <c r="B44" s="26" t="s">
        <v>19</v>
      </c>
      <c r="C44" s="27" t="s">
        <v>21</v>
      </c>
      <c r="D44" s="19" t="s">
        <v>16</v>
      </c>
      <c r="E44" s="6">
        <v>66.95</v>
      </c>
      <c r="F44" s="11" t="s">
        <v>14</v>
      </c>
      <c r="G44" s="5"/>
      <c r="H44" s="11" t="s">
        <v>13</v>
      </c>
      <c r="I44" s="2"/>
    </row>
    <row r="45" spans="1:9" s="8" customFormat="1" ht="39" x14ac:dyDescent="0.25">
      <c r="A45" s="25" t="s">
        <v>61</v>
      </c>
      <c r="B45" s="26" t="s">
        <v>19</v>
      </c>
      <c r="C45" s="27" t="s">
        <v>22</v>
      </c>
      <c r="D45" s="10" t="s">
        <v>16</v>
      </c>
      <c r="E45" s="6">
        <v>92</v>
      </c>
      <c r="F45" s="4" t="s">
        <v>14</v>
      </c>
      <c r="G45" s="5"/>
      <c r="H45" s="4" t="s">
        <v>13</v>
      </c>
      <c r="I45" s="2"/>
    </row>
    <row r="46" spans="1:9" s="8" customFormat="1" ht="39" x14ac:dyDescent="0.25">
      <c r="A46" s="25" t="s">
        <v>61</v>
      </c>
      <c r="B46" s="26" t="s">
        <v>19</v>
      </c>
      <c r="C46" s="27" t="s">
        <v>23</v>
      </c>
      <c r="D46" s="19" t="s">
        <v>16</v>
      </c>
      <c r="E46" s="6">
        <v>14.5</v>
      </c>
      <c r="F46" s="11" t="s">
        <v>14</v>
      </c>
      <c r="G46" s="5"/>
      <c r="H46" s="11" t="s">
        <v>13</v>
      </c>
      <c r="I46" s="2"/>
    </row>
    <row r="47" spans="1:9" s="8" customFormat="1" ht="39" x14ac:dyDescent="0.25">
      <c r="A47" s="25" t="s">
        <v>61</v>
      </c>
      <c r="B47" s="26" t="s">
        <v>19</v>
      </c>
      <c r="C47" s="27" t="s">
        <v>24</v>
      </c>
      <c r="D47" s="10" t="s">
        <v>16</v>
      </c>
      <c r="E47" s="6">
        <v>12</v>
      </c>
      <c r="F47" s="4" t="s">
        <v>14</v>
      </c>
      <c r="G47" s="5"/>
      <c r="H47" s="4" t="s">
        <v>13</v>
      </c>
      <c r="I47" s="2"/>
    </row>
    <row r="48" spans="1:9" s="8" customFormat="1" ht="39" x14ac:dyDescent="0.25">
      <c r="A48" s="25" t="s">
        <v>61</v>
      </c>
      <c r="B48" s="26" t="s">
        <v>19</v>
      </c>
      <c r="C48" s="27" t="s">
        <v>25</v>
      </c>
      <c r="D48" s="19" t="s">
        <v>16</v>
      </c>
      <c r="E48" s="6">
        <v>43.2</v>
      </c>
      <c r="F48" s="11" t="s">
        <v>14</v>
      </c>
      <c r="G48" s="5"/>
      <c r="H48" s="11" t="s">
        <v>13</v>
      </c>
      <c r="I48" s="2"/>
    </row>
    <row r="49" spans="1:9" s="8" customFormat="1" ht="39" x14ac:dyDescent="0.25">
      <c r="A49" s="25" t="s">
        <v>61</v>
      </c>
      <c r="B49" s="26" t="s">
        <v>26</v>
      </c>
      <c r="C49" s="27" t="s">
        <v>27</v>
      </c>
      <c r="D49" s="10" t="s">
        <v>16</v>
      </c>
      <c r="E49" s="6">
        <v>50</v>
      </c>
      <c r="F49" s="4" t="s">
        <v>14</v>
      </c>
      <c r="G49" s="5"/>
      <c r="H49" s="4" t="s">
        <v>13</v>
      </c>
      <c r="I49" s="2"/>
    </row>
    <row r="50" spans="1:9" s="8" customFormat="1" ht="58.5" x14ac:dyDescent="0.25">
      <c r="A50" s="25" t="s">
        <v>61</v>
      </c>
      <c r="B50" s="26" t="s">
        <v>19</v>
      </c>
      <c r="C50" s="27" t="s">
        <v>28</v>
      </c>
      <c r="D50" s="19" t="s">
        <v>16</v>
      </c>
      <c r="E50" s="6">
        <v>7.5</v>
      </c>
      <c r="F50" s="11" t="s">
        <v>14</v>
      </c>
      <c r="G50" s="5"/>
      <c r="H50" s="11" t="s">
        <v>13</v>
      </c>
      <c r="I50" s="2"/>
    </row>
    <row r="51" spans="1:9" s="8" customFormat="1" ht="39" x14ac:dyDescent="0.25">
      <c r="A51" s="25" t="s">
        <v>61</v>
      </c>
      <c r="B51" s="26" t="s">
        <v>26</v>
      </c>
      <c r="C51" s="27" t="s">
        <v>29</v>
      </c>
      <c r="D51" s="10" t="s">
        <v>16</v>
      </c>
      <c r="E51" s="6">
        <v>26</v>
      </c>
      <c r="F51" s="4" t="s">
        <v>14</v>
      </c>
      <c r="G51" s="5"/>
      <c r="H51" s="4" t="s">
        <v>13</v>
      </c>
      <c r="I51" s="2"/>
    </row>
    <row r="52" spans="1:9" s="8" customFormat="1" ht="39" x14ac:dyDescent="0.25">
      <c r="A52" s="25" t="s">
        <v>61</v>
      </c>
      <c r="B52" s="26" t="s">
        <v>26</v>
      </c>
      <c r="C52" s="27" t="s">
        <v>30</v>
      </c>
      <c r="D52" s="19" t="s">
        <v>16</v>
      </c>
      <c r="E52" s="6">
        <v>25.274999999999999</v>
      </c>
      <c r="F52" s="11" t="s">
        <v>14</v>
      </c>
      <c r="G52" s="5"/>
      <c r="H52" s="11" t="s">
        <v>13</v>
      </c>
      <c r="I52" s="2"/>
    </row>
    <row r="53" spans="1:9" s="8" customFormat="1" ht="39" x14ac:dyDescent="0.25">
      <c r="A53" s="25" t="s">
        <v>61</v>
      </c>
      <c r="B53" s="26" t="s">
        <v>19</v>
      </c>
      <c r="C53" s="27" t="s">
        <v>31</v>
      </c>
      <c r="D53" s="10" t="s">
        <v>16</v>
      </c>
      <c r="E53" s="6">
        <v>34.799999999999997</v>
      </c>
      <c r="F53" s="4" t="s">
        <v>14</v>
      </c>
      <c r="G53" s="5"/>
      <c r="H53" s="4" t="s">
        <v>13</v>
      </c>
      <c r="I53" s="2"/>
    </row>
    <row r="54" spans="1:9" s="8" customFormat="1" ht="39" x14ac:dyDescent="0.25">
      <c r="A54" s="25" t="s">
        <v>61</v>
      </c>
      <c r="B54" s="26" t="s">
        <v>26</v>
      </c>
      <c r="C54" s="27" t="s">
        <v>32</v>
      </c>
      <c r="D54" s="10" t="s">
        <v>16</v>
      </c>
      <c r="E54" s="6">
        <v>20.055</v>
      </c>
      <c r="F54" s="11" t="s">
        <v>14</v>
      </c>
      <c r="G54" s="5"/>
      <c r="H54" s="11" t="s">
        <v>13</v>
      </c>
      <c r="I54" s="2"/>
    </row>
    <row r="55" spans="1:9" s="8" customFormat="1" ht="29.1" customHeight="1" x14ac:dyDescent="0.25">
      <c r="A55" s="40" t="s">
        <v>65</v>
      </c>
      <c r="B55" s="29"/>
      <c r="C55" s="29"/>
      <c r="D55" s="29"/>
      <c r="E55" s="20">
        <f>SUM(E56:E59)</f>
        <v>460.03500000000003</v>
      </c>
      <c r="F55" s="24"/>
      <c r="G55" s="22"/>
      <c r="H55" s="21"/>
      <c r="I55" s="23"/>
    </row>
    <row r="56" spans="1:9" s="8" customFormat="1" ht="39" x14ac:dyDescent="0.25">
      <c r="A56" s="25" t="s">
        <v>18</v>
      </c>
      <c r="B56" s="26" t="s">
        <v>60</v>
      </c>
      <c r="C56" s="9" t="s">
        <v>15</v>
      </c>
      <c r="D56" s="10" t="s">
        <v>16</v>
      </c>
      <c r="E56" s="6">
        <v>132.72</v>
      </c>
      <c r="F56" s="4" t="s">
        <v>14</v>
      </c>
      <c r="G56" s="5"/>
      <c r="H56" s="4" t="s">
        <v>13</v>
      </c>
      <c r="I56" s="2"/>
    </row>
    <row r="57" spans="1:9" s="8" customFormat="1" ht="39" x14ac:dyDescent="0.25">
      <c r="A57" s="25" t="s">
        <v>18</v>
      </c>
      <c r="B57" s="26" t="s">
        <v>60</v>
      </c>
      <c r="C57" s="9" t="s">
        <v>17</v>
      </c>
      <c r="D57" s="19" t="s">
        <v>16</v>
      </c>
      <c r="E57" s="6">
        <v>108.97</v>
      </c>
      <c r="F57" s="11" t="s">
        <v>14</v>
      </c>
      <c r="G57" s="5"/>
      <c r="H57" s="11" t="s">
        <v>13</v>
      </c>
      <c r="I57" s="2"/>
    </row>
    <row r="58" spans="1:9" s="8" customFormat="1" ht="39" x14ac:dyDescent="0.25">
      <c r="A58" s="25" t="s">
        <v>18</v>
      </c>
      <c r="B58" s="26" t="s">
        <v>60</v>
      </c>
      <c r="C58" s="27" t="s">
        <v>62</v>
      </c>
      <c r="D58" s="10" t="s">
        <v>16</v>
      </c>
      <c r="E58" s="6">
        <v>120.24</v>
      </c>
      <c r="F58" s="4" t="s">
        <v>14</v>
      </c>
      <c r="G58" s="5"/>
      <c r="H58" s="4" t="s">
        <v>13</v>
      </c>
      <c r="I58" s="2"/>
    </row>
    <row r="59" spans="1:9" s="8" customFormat="1" ht="39" x14ac:dyDescent="0.25">
      <c r="A59" s="25" t="s">
        <v>18</v>
      </c>
      <c r="B59" s="26" t="s">
        <v>60</v>
      </c>
      <c r="C59" s="27" t="s">
        <v>63</v>
      </c>
      <c r="D59" s="19" t="s">
        <v>16</v>
      </c>
      <c r="E59" s="6">
        <v>98.105000000000004</v>
      </c>
      <c r="F59" s="11" t="s">
        <v>14</v>
      </c>
      <c r="G59" s="5"/>
      <c r="H59" s="11" t="s">
        <v>13</v>
      </c>
      <c r="I59" s="2"/>
    </row>
  </sheetData>
  <autoFilter ref="A6:I59" xr:uid="{00000000-0009-0000-0000-000000000000}"/>
  <mergeCells count="15">
    <mergeCell ref="A7:D7"/>
    <mergeCell ref="A55:D55"/>
    <mergeCell ref="A8:D8"/>
    <mergeCell ref="E5:E6"/>
    <mergeCell ref="A1:I1"/>
    <mergeCell ref="A2:I2"/>
    <mergeCell ref="B4:G4"/>
    <mergeCell ref="H5:I5"/>
    <mergeCell ref="A3:I3"/>
    <mergeCell ref="A5:A6"/>
    <mergeCell ref="B5:B6"/>
    <mergeCell ref="C5:C6"/>
    <mergeCell ref="D5:D6"/>
    <mergeCell ref="F5:F6"/>
    <mergeCell ref="G5:G6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>
    <oddHeader xml:space="preserve">&amp;L&amp;"Times New Roman,標準"
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民間4</vt:lpstr>
      <vt:lpstr>民間4!Print_Area</vt:lpstr>
      <vt:lpstr>民間4!Print_Titles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張詩雅</dc:creator>
  <cp:lastModifiedBy>鄒嘉純</cp:lastModifiedBy>
  <cp:lastPrinted>2024-07-16T10:49:23Z</cp:lastPrinted>
  <dcterms:created xsi:type="dcterms:W3CDTF">2018-03-09T01:32:48Z</dcterms:created>
  <dcterms:modified xsi:type="dcterms:W3CDTF">2024-12-30T03:32:36Z</dcterms:modified>
</cp:coreProperties>
</file>